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4" windowWidth="15197" windowHeight="9214" activeTab="1"/>
  </bookViews>
  <sheets>
    <sheet name="summaries" sheetId="1" r:id="rId1"/>
    <sheet name="calend" sheetId="2" r:id="rId2"/>
  </sheets>
  <definedNames>
    <definedName name="_xlnm.Print_Area" localSheetId="1">'calend'!$A$1:$I$25</definedName>
    <definedName name="_xlnm.Print_Titles" localSheetId="1">'calend'!$1:$1</definedName>
  </definedNames>
  <calcPr fullCalcOnLoad="1"/>
</workbook>
</file>

<file path=xl/sharedStrings.xml><?xml version="1.0" encoding="utf-8"?>
<sst xmlns="http://schemas.openxmlformats.org/spreadsheetml/2006/main" count="48" uniqueCount="47">
  <si>
    <t>2ª</t>
  </si>
  <si>
    <t>3ª</t>
  </si>
  <si>
    <t>4ª</t>
  </si>
  <si>
    <t>5ª</t>
  </si>
  <si>
    <t>6ª</t>
  </si>
  <si>
    <t>sáb.</t>
  </si>
  <si>
    <t>Observações</t>
  </si>
  <si>
    <t>Sem.</t>
  </si>
  <si>
    <t>Monday</t>
  </si>
  <si>
    <t>Week</t>
  </si>
  <si>
    <t>Notes</t>
  </si>
  <si>
    <t>Name:</t>
  </si>
  <si>
    <t>Number:</t>
  </si>
  <si>
    <t>Bibliography:</t>
  </si>
  <si>
    <t xml:space="preserve"> "Supervisory Control of Discrete Event Systems", Moody and Antsaklis, Kluwer Academic Publishers, 1998.</t>
  </si>
  <si>
    <t>[Moody98]</t>
  </si>
  <si>
    <t xml:space="preserve"> "Introduction to Discrete Event Systems" (2nd Edition), Christos G. Cassandras, Stéphane Lafortune, Springer, 2008</t>
  </si>
  <si>
    <t>[Cassandras08]</t>
  </si>
  <si>
    <t xml:space="preserve"> "Discrete Event Systems - Modeling and Performance Analysis", Christos Cassandras, Aksen Associates, 1993.</t>
  </si>
  <si>
    <t>[Cassandras93]</t>
  </si>
  <si>
    <t xml:space="preserve"> Petri Nets and GRAFCET: Tools for Modeling Discrete Event Systems, R. DAVID, H. ALLA, New York : PRENTICE HALL Editions, 1992.</t>
  </si>
  <si>
    <t>[David92]</t>
  </si>
  <si>
    <t xml:space="preserve"> "Petri Net Theory and the Modeling of  Systems", James Peterson, Prentice-Hall,1981. </t>
  </si>
  <si>
    <t>[Peterson81]</t>
  </si>
  <si>
    <t xml:space="preserve"> "Automating Manufacturing Systems with PLCs", Hugh Jack (online version 2008)</t>
  </si>
  <si>
    <t>[Jack08]</t>
  </si>
  <si>
    <t xml:space="preserve"> "Programmable Logic Controllers", Frank D. Petruzella, McGraw-Hill, 1996.</t>
  </si>
  <si>
    <t>[Petruzella96]</t>
  </si>
  <si>
    <t>[slides16]</t>
  </si>
  <si>
    <t xml:space="preserve"> API Slides 2016/2017, P. Oliveira, J. Gaspar, IST</t>
  </si>
  <si>
    <t>Feriado 25 de Abril</t>
  </si>
  <si>
    <t>Feriado 1 de Maio</t>
  </si>
  <si>
    <t>Proposta de Calendário Escolar 2019/2020</t>
  </si>
  <si>
    <t>Industrial Automation 2019/2020 - Self-taken links to bibliography</t>
  </si>
  <si>
    <t>Período de aulas: 2aF 17fev - 6aF 29mai 2020</t>
  </si>
  <si>
    <t>Pausa de Carnaval: 2aF 24fev - 3aF 25fev</t>
  </si>
  <si>
    <t>Férias de Páscoa: 2aF 6abr - 6aF 10abr (6aF Santa 10/Abr, Páscoa 12/Abr)</t>
  </si>
  <si>
    <t>Último dia aulas: 29Maio</t>
  </si>
  <si>
    <t>Prep exames: de 1 de junho de 2020 a 4 de junho de 2020</t>
  </si>
  <si>
    <t>Exames normal: 6aF 5Jun - 3aF 23Jun + recurso 3aF 30Jun - 4aF 8Jul</t>
  </si>
  <si>
    <t>Lançamento de Notas - 2ºsem 13/Jul, Ép Esp 4aF 29Jul</t>
  </si>
  <si>
    <t>Ép Especial 6aF 17Jul - 6aF 24Jul</t>
  </si>
  <si>
    <t>1ªep 08.Jun.2020</t>
  </si>
  <si>
    <t>2ªep 06.Jul.2020</t>
  </si>
  <si>
    <t>Feriados 10 de Junho, e 13 de Junho (Sto António)</t>
  </si>
  <si>
    <t>Friday</t>
  </si>
  <si>
    <t>Dia do IST 22/Maio (dispensa aulas &gt;= 13h)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</si>
</sst>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16]dddd\,\ d&quot; de &quot;mmmm&quot; de &quot;yyyy"/>
    <numFmt numFmtId="189" formatCode="[$-816]d/mmm;@"/>
    <numFmt numFmtId="190" formatCode="[$-816]d/mmm/yy;@"/>
    <numFmt numFmtId="191" formatCode="[$-816]dd/mmm/yy;@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91" fontId="7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91" fontId="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189" fontId="3" fillId="0" borderId="12" xfId="0" applyNumberFormat="1" applyFont="1" applyFill="1" applyBorder="1" applyAlignment="1">
      <alignment horizontal="left" vertical="top"/>
    </xf>
    <xf numFmtId="189" fontId="10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189" fontId="3" fillId="0" borderId="15" xfId="0" applyNumberFormat="1" applyFont="1" applyFill="1" applyBorder="1" applyAlignment="1">
      <alignment horizontal="left" vertical="top"/>
    </xf>
    <xf numFmtId="189" fontId="10" fillId="0" borderId="15" xfId="0" applyNumberFormat="1" applyFont="1" applyFill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89" fontId="3" fillId="33" borderId="15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89" fontId="3" fillId="0" borderId="10" xfId="0" applyNumberFormat="1" applyFont="1" applyFill="1" applyBorder="1" applyAlignment="1">
      <alignment horizontal="left" vertical="top"/>
    </xf>
    <xf numFmtId="189" fontId="10" fillId="0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89" fontId="3" fillId="33" borderId="1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189" fontId="10" fillId="34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9" fontId="3" fillId="35" borderId="15" xfId="0" applyNumberFormat="1" applyFont="1" applyFill="1" applyBorder="1" applyAlignment="1">
      <alignment horizontal="left" vertical="top"/>
    </xf>
    <xf numFmtId="189" fontId="3" fillId="35" borderId="10" xfId="0" applyNumberFormat="1" applyFont="1" applyFill="1" applyBorder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89" fontId="10" fillId="35" borderId="10" xfId="0" applyNumberFormat="1" applyFont="1" applyFill="1" applyBorder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0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89" fontId="10" fillId="33" borderId="10" xfId="0" applyNumberFormat="1" applyFont="1" applyFill="1" applyBorder="1" applyAlignment="1">
      <alignment horizontal="left" vertical="top"/>
    </xf>
    <xf numFmtId="189" fontId="3" fillId="11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189" fontId="50" fillId="0" borderId="14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:E1"/>
    </sheetView>
  </sheetViews>
  <sheetFormatPr defaultColWidth="8.7109375" defaultRowHeight="12.75"/>
  <cols>
    <col min="1" max="1" width="12.00390625" style="1" customWidth="1"/>
    <col min="2" max="2" width="11.00390625" style="1" bestFit="1" customWidth="1"/>
    <col min="3" max="3" width="45.7109375" style="1" customWidth="1"/>
    <col min="4" max="4" width="11.28125" style="1" customWidth="1"/>
    <col min="5" max="5" width="45.7109375" style="1" customWidth="1"/>
    <col min="6" max="16384" width="8.7109375" style="1" customWidth="1"/>
  </cols>
  <sheetData>
    <row r="1" spans="1:5" ht="39" customHeight="1">
      <c r="A1" s="66" t="s">
        <v>33</v>
      </c>
      <c r="B1" s="66"/>
      <c r="C1" s="66"/>
      <c r="D1" s="66"/>
      <c r="E1" s="66"/>
    </row>
    <row r="2" ht="30.75" customHeight="1"/>
    <row r="3" spans="1:4" s="4" customFormat="1" ht="35.25" customHeight="1">
      <c r="A3" s="2" t="s">
        <v>11</v>
      </c>
      <c r="B3" s="65"/>
      <c r="C3" s="65"/>
      <c r="D3" s="3" t="s">
        <v>12</v>
      </c>
    </row>
    <row r="4" ht="30" customHeight="1">
      <c r="A4" s="5"/>
    </row>
    <row r="5" spans="1:2" ht="12">
      <c r="A5" s="2" t="s">
        <v>13</v>
      </c>
      <c r="B5" s="6"/>
    </row>
    <row r="6" spans="1:2" ht="12">
      <c r="A6" s="7" t="s">
        <v>28</v>
      </c>
      <c r="B6" s="7" t="s">
        <v>29</v>
      </c>
    </row>
    <row r="7" spans="1:2" ht="12">
      <c r="A7" s="7" t="s">
        <v>27</v>
      </c>
      <c r="B7" s="7" t="s">
        <v>26</v>
      </c>
    </row>
    <row r="8" spans="1:2" ht="12">
      <c r="A8" s="7" t="s">
        <v>25</v>
      </c>
      <c r="B8" s="7" t="s">
        <v>24</v>
      </c>
    </row>
    <row r="9" spans="1:2" ht="12">
      <c r="A9" s="7" t="s">
        <v>23</v>
      </c>
      <c r="B9" s="7" t="s">
        <v>22</v>
      </c>
    </row>
    <row r="10" spans="1:2" ht="12">
      <c r="A10" s="7" t="s">
        <v>21</v>
      </c>
      <c r="B10" s="7" t="s">
        <v>20</v>
      </c>
    </row>
    <row r="11" spans="1:2" ht="12">
      <c r="A11" s="7" t="s">
        <v>19</v>
      </c>
      <c r="B11" s="7" t="s">
        <v>18</v>
      </c>
    </row>
    <row r="12" spans="1:2" ht="12">
      <c r="A12" s="7" t="s">
        <v>17</v>
      </c>
      <c r="B12" s="7" t="s">
        <v>16</v>
      </c>
    </row>
    <row r="13" spans="1:2" ht="12">
      <c r="A13" s="7" t="s">
        <v>15</v>
      </c>
      <c r="B13" s="7" t="s">
        <v>14</v>
      </c>
    </row>
    <row r="16" spans="1:5" s="9" customFormat="1" ht="42" customHeight="1">
      <c r="A16" s="8" t="s">
        <v>9</v>
      </c>
      <c r="B16" s="8" t="s">
        <v>8</v>
      </c>
      <c r="C16" s="8" t="s">
        <v>10</v>
      </c>
      <c r="D16" s="8" t="s">
        <v>45</v>
      </c>
      <c r="E16" s="8" t="s">
        <v>10</v>
      </c>
    </row>
    <row r="17" spans="1:5" s="13" customFormat="1" ht="42" customHeight="1">
      <c r="A17" s="10">
        <v>1</v>
      </c>
      <c r="B17" s="11">
        <v>43878</v>
      </c>
      <c r="C17" s="12"/>
      <c r="D17" s="11">
        <v>43882</v>
      </c>
      <c r="E17" s="12"/>
    </row>
    <row r="18" spans="1:5" s="13" customFormat="1" ht="42" customHeight="1">
      <c r="A18" s="10">
        <v>2</v>
      </c>
      <c r="B18" s="11">
        <v>43885</v>
      </c>
      <c r="C18" s="12"/>
      <c r="D18" s="11">
        <v>43889</v>
      </c>
      <c r="E18" s="12"/>
    </row>
    <row r="19" spans="1:5" s="13" customFormat="1" ht="42" customHeight="1">
      <c r="A19" s="10">
        <v>3</v>
      </c>
      <c r="B19" s="11">
        <v>43892</v>
      </c>
      <c r="C19" s="12"/>
      <c r="D19" s="11">
        <v>43896</v>
      </c>
      <c r="E19" s="12"/>
    </row>
    <row r="20" spans="1:5" s="13" customFormat="1" ht="42" customHeight="1">
      <c r="A20" s="10">
        <v>4</v>
      </c>
      <c r="B20" s="11">
        <v>43899</v>
      </c>
      <c r="C20" s="12"/>
      <c r="D20" s="11">
        <v>43903</v>
      </c>
      <c r="E20" s="12"/>
    </row>
    <row r="21" spans="1:5" s="13" customFormat="1" ht="42" customHeight="1">
      <c r="A21" s="10">
        <v>5</v>
      </c>
      <c r="B21" s="11">
        <v>43906</v>
      </c>
      <c r="C21" s="12"/>
      <c r="D21" s="11">
        <v>43910</v>
      </c>
      <c r="E21" s="12"/>
    </row>
    <row r="22" spans="1:5" s="13" customFormat="1" ht="42" customHeight="1">
      <c r="A22" s="10">
        <v>6</v>
      </c>
      <c r="B22" s="11">
        <v>43913</v>
      </c>
      <c r="C22" s="12"/>
      <c r="D22" s="11">
        <v>43917</v>
      </c>
      <c r="E22" s="12"/>
    </row>
    <row r="23" spans="1:5" s="13" customFormat="1" ht="42" customHeight="1">
      <c r="A23" s="10">
        <v>7</v>
      </c>
      <c r="B23" s="11">
        <v>43920</v>
      </c>
      <c r="C23" s="12"/>
      <c r="D23" s="14">
        <v>43924</v>
      </c>
      <c r="E23" s="15"/>
    </row>
    <row r="24" spans="1:5" s="13" customFormat="1" ht="42" customHeight="1">
      <c r="A24" s="10">
        <v>8</v>
      </c>
      <c r="B24" s="11">
        <v>43927</v>
      </c>
      <c r="C24" s="12"/>
      <c r="D24" s="11">
        <v>43931</v>
      </c>
      <c r="E24" s="12"/>
    </row>
    <row r="25" spans="1:5" s="13" customFormat="1" ht="42" customHeight="1">
      <c r="A25" s="10">
        <v>9</v>
      </c>
      <c r="B25" s="11">
        <v>43934</v>
      </c>
      <c r="C25" s="12"/>
      <c r="D25" s="11">
        <v>43938</v>
      </c>
      <c r="E25" s="12"/>
    </row>
    <row r="26" spans="1:5" s="13" customFormat="1" ht="42" customHeight="1">
      <c r="A26" s="10">
        <v>10</v>
      </c>
      <c r="B26" s="11">
        <v>43941</v>
      </c>
      <c r="C26" s="12"/>
      <c r="D26" s="11">
        <v>43945</v>
      </c>
      <c r="E26" s="12"/>
    </row>
    <row r="27" spans="1:5" s="13" customFormat="1" ht="42" customHeight="1">
      <c r="A27" s="10">
        <v>11</v>
      </c>
      <c r="B27" s="11">
        <v>43948</v>
      </c>
      <c r="C27" s="12"/>
      <c r="D27" s="11">
        <v>43952</v>
      </c>
      <c r="E27" s="12"/>
    </row>
    <row r="28" spans="1:5" s="13" customFormat="1" ht="42" customHeight="1">
      <c r="A28" s="10">
        <v>12</v>
      </c>
      <c r="B28" s="11">
        <v>43955</v>
      </c>
      <c r="C28" s="12"/>
      <c r="D28" s="11">
        <v>43959</v>
      </c>
      <c r="E28" s="12"/>
    </row>
    <row r="29" spans="1:5" s="13" customFormat="1" ht="42" customHeight="1">
      <c r="A29" s="10">
        <v>13</v>
      </c>
      <c r="B29" s="11">
        <v>43962</v>
      </c>
      <c r="C29" s="15"/>
      <c r="D29" s="11">
        <v>43966</v>
      </c>
      <c r="E29" s="12"/>
    </row>
    <row r="30" spans="1:5" s="13" customFormat="1" ht="42" customHeight="1">
      <c r="A30" s="10">
        <v>14</v>
      </c>
      <c r="B30" s="11">
        <v>43969</v>
      </c>
      <c r="C30" s="15"/>
      <c r="D30" s="11">
        <v>43973</v>
      </c>
      <c r="E30" s="12"/>
    </row>
    <row r="31" spans="1:5" s="13" customFormat="1" ht="42" customHeight="1">
      <c r="A31" s="10">
        <v>15</v>
      </c>
      <c r="B31" s="11">
        <v>43976</v>
      </c>
      <c r="C31" s="15"/>
      <c r="D31" s="11">
        <v>43980</v>
      </c>
      <c r="E31" s="12"/>
    </row>
  </sheetData>
  <sheetProtection/>
  <mergeCells count="2">
    <mergeCell ref="B3:C3"/>
    <mergeCell ref="A1:E1"/>
  </mergeCells>
  <printOptions/>
  <pageMargins left="0.75" right="0.75" top="0.47" bottom="0.63" header="0.37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1" zoomScaleSheetLayoutView="81" zoomScalePageLayoutView="0" workbookViewId="0" topLeftCell="A1">
      <selection activeCell="A1" sqref="A1"/>
    </sheetView>
  </sheetViews>
  <sheetFormatPr defaultColWidth="8.7109375" defaultRowHeight="12.75"/>
  <cols>
    <col min="1" max="1" width="4.7109375" style="16" customWidth="1"/>
    <col min="2" max="6" width="12.28125" style="17" customWidth="1"/>
    <col min="7" max="7" width="10.28125" style="18" customWidth="1"/>
    <col min="8" max="8" width="2.140625" style="16" customWidth="1"/>
    <col min="9" max="9" width="20.57421875" style="19" customWidth="1"/>
    <col min="10" max="10" width="19.421875" style="17" customWidth="1"/>
    <col min="11" max="11" width="12.140625" style="17" customWidth="1"/>
    <col min="12" max="16384" width="8.7109375" style="16" customWidth="1"/>
  </cols>
  <sheetData>
    <row r="1" spans="2:9" ht="12">
      <c r="B1" s="67" t="s">
        <v>32</v>
      </c>
      <c r="C1" s="68"/>
      <c r="D1" s="68"/>
      <c r="E1" s="68"/>
      <c r="F1" s="68"/>
      <c r="G1" s="68"/>
      <c r="H1" s="68"/>
      <c r="I1" s="68"/>
    </row>
    <row r="2" spans="1:9" ht="12.75" thickBot="1">
      <c r="A2" s="16" t="s">
        <v>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5</v>
      </c>
      <c r="H2" s="62"/>
      <c r="I2" s="19" t="s">
        <v>6</v>
      </c>
    </row>
    <row r="3" spans="1:11" s="23" customFormat="1" ht="41.25" customHeight="1">
      <c r="A3" s="20">
        <v>1</v>
      </c>
      <c r="B3" s="21">
        <v>43878</v>
      </c>
      <c r="C3" s="21">
        <f aca="true" t="shared" si="0" ref="C3:G5">B3+1</f>
        <v>43879</v>
      </c>
      <c r="D3" s="21">
        <f t="shared" si="0"/>
        <v>43880</v>
      </c>
      <c r="E3" s="21">
        <f t="shared" si="0"/>
        <v>43881</v>
      </c>
      <c r="F3" s="21">
        <f t="shared" si="0"/>
        <v>43882</v>
      </c>
      <c r="G3" s="22">
        <f t="shared" si="0"/>
        <v>43883</v>
      </c>
      <c r="I3" s="64" t="s">
        <v>34</v>
      </c>
      <c r="J3" s="24"/>
      <c r="K3" s="24"/>
    </row>
    <row r="4" spans="1:11" s="28" customFormat="1" ht="41.25" customHeight="1">
      <c r="A4" s="25">
        <f>A3+1</f>
        <v>2</v>
      </c>
      <c r="B4" s="30">
        <f>B3+7</f>
        <v>43885</v>
      </c>
      <c r="C4" s="30">
        <f t="shared" si="0"/>
        <v>43886</v>
      </c>
      <c r="D4" s="26">
        <f t="shared" si="0"/>
        <v>43887</v>
      </c>
      <c r="E4" s="26">
        <f t="shared" si="0"/>
        <v>43888</v>
      </c>
      <c r="F4" s="26">
        <f t="shared" si="0"/>
        <v>43889</v>
      </c>
      <c r="G4" s="27">
        <f t="shared" si="0"/>
        <v>43890</v>
      </c>
      <c r="I4" s="63">
        <f>IF(YEAR(B3)=VALUE(RIGHT(I3,4)),"","** ERR wrong year **")</f>
      </c>
      <c r="J4" s="29"/>
      <c r="K4" s="29"/>
    </row>
    <row r="5" spans="1:11" s="31" customFormat="1" ht="36" customHeight="1">
      <c r="A5" s="25">
        <f aca="true" t="shared" si="1" ref="A5:A16">A4+1</f>
        <v>3</v>
      </c>
      <c r="B5" s="49">
        <f>B4+7</f>
        <v>43892</v>
      </c>
      <c r="C5" s="49">
        <f t="shared" si="0"/>
        <v>43893</v>
      </c>
      <c r="D5" s="26">
        <f t="shared" si="0"/>
        <v>43894</v>
      </c>
      <c r="E5" s="49">
        <f t="shared" si="0"/>
        <v>43895</v>
      </c>
      <c r="F5" s="26">
        <f t="shared" si="0"/>
        <v>43896</v>
      </c>
      <c r="G5" s="27">
        <f t="shared" si="0"/>
        <v>43897</v>
      </c>
      <c r="I5" s="51" t="s">
        <v>35</v>
      </c>
      <c r="J5" s="32"/>
      <c r="K5" s="33"/>
    </row>
    <row r="6" spans="1:11" ht="36.75" customHeight="1">
      <c r="A6" s="25">
        <f t="shared" si="1"/>
        <v>4</v>
      </c>
      <c r="B6" s="26">
        <f>B5+7</f>
        <v>43899</v>
      </c>
      <c r="C6" s="26">
        <f aca="true" t="shared" si="2" ref="C6:G9">B6+1</f>
        <v>43900</v>
      </c>
      <c r="D6" s="26">
        <f t="shared" si="2"/>
        <v>43901</v>
      </c>
      <c r="E6" s="26">
        <f t="shared" si="2"/>
        <v>43902</v>
      </c>
      <c r="F6" s="26">
        <f t="shared" si="2"/>
        <v>43903</v>
      </c>
      <c r="G6" s="27">
        <f t="shared" si="2"/>
        <v>43904</v>
      </c>
      <c r="I6" s="34"/>
      <c r="J6" s="35"/>
      <c r="K6" s="36"/>
    </row>
    <row r="7" spans="1:11" ht="36.75" customHeight="1">
      <c r="A7" s="25">
        <f t="shared" si="1"/>
        <v>5</v>
      </c>
      <c r="B7" s="37">
        <f aca="true" t="shared" si="3" ref="B7:B23">B6+7</f>
        <v>43906</v>
      </c>
      <c r="C7" s="37">
        <f t="shared" si="2"/>
        <v>43907</v>
      </c>
      <c r="D7" s="37">
        <f t="shared" si="2"/>
        <v>43908</v>
      </c>
      <c r="E7" s="37">
        <f t="shared" si="2"/>
        <v>43909</v>
      </c>
      <c r="F7" s="37">
        <f t="shared" si="2"/>
        <v>43910</v>
      </c>
      <c r="G7" s="38">
        <f t="shared" si="2"/>
        <v>43911</v>
      </c>
      <c r="I7" s="39"/>
      <c r="J7" s="35"/>
      <c r="K7" s="40"/>
    </row>
    <row r="8" spans="1:11" ht="36.75" customHeight="1">
      <c r="A8" s="25">
        <f t="shared" si="1"/>
        <v>6</v>
      </c>
      <c r="B8" s="37">
        <f t="shared" si="3"/>
        <v>43913</v>
      </c>
      <c r="C8" s="37">
        <f t="shared" si="2"/>
        <v>43914</v>
      </c>
      <c r="D8" s="37">
        <f t="shared" si="2"/>
        <v>43915</v>
      </c>
      <c r="E8" s="37">
        <f t="shared" si="2"/>
        <v>43916</v>
      </c>
      <c r="F8" s="37">
        <f t="shared" si="2"/>
        <v>43917</v>
      </c>
      <c r="G8" s="38">
        <f t="shared" si="2"/>
        <v>43918</v>
      </c>
      <c r="I8" s="41"/>
      <c r="J8" s="42"/>
      <c r="K8" s="36"/>
    </row>
    <row r="9" spans="1:11" ht="36.75" customHeight="1">
      <c r="A9" s="25">
        <f t="shared" si="1"/>
        <v>7</v>
      </c>
      <c r="B9" s="37">
        <f t="shared" si="3"/>
        <v>43920</v>
      </c>
      <c r="C9" s="37">
        <f t="shared" si="2"/>
        <v>43921</v>
      </c>
      <c r="D9" s="50">
        <f t="shared" si="2"/>
        <v>43922</v>
      </c>
      <c r="E9" s="37">
        <f t="shared" si="2"/>
        <v>43923</v>
      </c>
      <c r="F9" s="37">
        <f t="shared" si="2"/>
        <v>43924</v>
      </c>
      <c r="G9" s="38">
        <f t="shared" si="2"/>
        <v>43925</v>
      </c>
      <c r="I9" s="44"/>
      <c r="J9" s="42"/>
      <c r="K9" s="42"/>
    </row>
    <row r="10" spans="1:11" ht="36.75" customHeight="1">
      <c r="A10" s="25">
        <f t="shared" si="1"/>
        <v>8</v>
      </c>
      <c r="B10" s="43">
        <f t="shared" si="3"/>
        <v>43927</v>
      </c>
      <c r="C10" s="43">
        <f aca="true" t="shared" si="4" ref="C10:G19">B10+1</f>
        <v>43928</v>
      </c>
      <c r="D10" s="43">
        <f t="shared" si="4"/>
        <v>43929</v>
      </c>
      <c r="E10" s="43">
        <f t="shared" si="4"/>
        <v>43930</v>
      </c>
      <c r="F10" s="43">
        <f t="shared" si="4"/>
        <v>43931</v>
      </c>
      <c r="G10" s="60">
        <f t="shared" si="4"/>
        <v>43932</v>
      </c>
      <c r="I10" s="41"/>
      <c r="J10" s="42"/>
      <c r="K10" s="42"/>
    </row>
    <row r="11" spans="1:11" ht="36.75" customHeight="1">
      <c r="A11" s="25">
        <f t="shared" si="1"/>
        <v>9</v>
      </c>
      <c r="B11" s="50">
        <f t="shared" si="3"/>
        <v>43934</v>
      </c>
      <c r="C11" s="50">
        <f t="shared" si="4"/>
        <v>43935</v>
      </c>
      <c r="D11" s="50">
        <f t="shared" si="4"/>
        <v>43936</v>
      </c>
      <c r="E11" s="50">
        <f t="shared" si="4"/>
        <v>43937</v>
      </c>
      <c r="F11" s="50">
        <f t="shared" si="4"/>
        <v>43938</v>
      </c>
      <c r="G11" s="38">
        <f t="shared" si="4"/>
        <v>43939</v>
      </c>
      <c r="I11" s="57" t="s">
        <v>36</v>
      </c>
      <c r="J11" s="42"/>
      <c r="K11" s="42"/>
    </row>
    <row r="12" spans="1:11" ht="36.75" customHeight="1">
      <c r="A12" s="25">
        <f t="shared" si="1"/>
        <v>10</v>
      </c>
      <c r="B12" s="50">
        <f t="shared" si="3"/>
        <v>43941</v>
      </c>
      <c r="C12" s="50">
        <f t="shared" si="4"/>
        <v>43942</v>
      </c>
      <c r="D12" s="50">
        <f t="shared" si="4"/>
        <v>43943</v>
      </c>
      <c r="E12" s="50">
        <f t="shared" si="4"/>
        <v>43944</v>
      </c>
      <c r="F12" s="50">
        <f t="shared" si="4"/>
        <v>43945</v>
      </c>
      <c r="G12" s="60">
        <f t="shared" si="4"/>
        <v>43946</v>
      </c>
      <c r="I12" s="58" t="s">
        <v>30</v>
      </c>
      <c r="J12" s="42"/>
      <c r="K12" s="42"/>
    </row>
    <row r="13" spans="1:11" ht="36.75" customHeight="1">
      <c r="A13" s="25">
        <f t="shared" si="1"/>
        <v>11</v>
      </c>
      <c r="B13" s="37">
        <f t="shared" si="3"/>
        <v>43948</v>
      </c>
      <c r="C13" s="37">
        <f t="shared" si="4"/>
        <v>43949</v>
      </c>
      <c r="D13" s="50">
        <f t="shared" si="4"/>
        <v>43950</v>
      </c>
      <c r="E13" s="37">
        <f t="shared" si="4"/>
        <v>43951</v>
      </c>
      <c r="F13" s="43">
        <f t="shared" si="4"/>
        <v>43952</v>
      </c>
      <c r="G13" s="38">
        <f t="shared" si="4"/>
        <v>43953</v>
      </c>
      <c r="I13" s="59" t="s">
        <v>31</v>
      </c>
      <c r="J13" s="42"/>
      <c r="K13" s="42"/>
    </row>
    <row r="14" spans="1:11" ht="36.75" customHeight="1">
      <c r="A14" s="25">
        <f t="shared" si="1"/>
        <v>12</v>
      </c>
      <c r="B14" s="37">
        <f t="shared" si="3"/>
        <v>43955</v>
      </c>
      <c r="C14" s="37">
        <f t="shared" si="4"/>
        <v>43956</v>
      </c>
      <c r="D14" s="37">
        <f t="shared" si="4"/>
        <v>43957</v>
      </c>
      <c r="E14" s="37">
        <f t="shared" si="4"/>
        <v>43958</v>
      </c>
      <c r="F14" s="50">
        <f t="shared" si="4"/>
        <v>43959</v>
      </c>
      <c r="G14" s="38">
        <f t="shared" si="4"/>
        <v>43960</v>
      </c>
      <c r="H14" s="45"/>
      <c r="I14" s="44"/>
      <c r="J14" s="42"/>
      <c r="K14" s="42"/>
    </row>
    <row r="15" spans="1:11" ht="36.75" customHeight="1">
      <c r="A15" s="25">
        <f t="shared" si="1"/>
        <v>13</v>
      </c>
      <c r="B15" s="37">
        <f t="shared" si="3"/>
        <v>43962</v>
      </c>
      <c r="C15" s="37">
        <f t="shared" si="4"/>
        <v>43963</v>
      </c>
      <c r="D15" s="37">
        <f t="shared" si="4"/>
        <v>43964</v>
      </c>
      <c r="E15" s="37">
        <f t="shared" si="4"/>
        <v>43965</v>
      </c>
      <c r="F15" s="37">
        <f t="shared" si="4"/>
        <v>43966</v>
      </c>
      <c r="G15" s="46">
        <f t="shared" si="4"/>
        <v>43967</v>
      </c>
      <c r="J15" s="42"/>
      <c r="K15" s="42"/>
    </row>
    <row r="16" spans="1:11" ht="36.75" customHeight="1">
      <c r="A16" s="25">
        <f t="shared" si="1"/>
        <v>14</v>
      </c>
      <c r="B16" s="37">
        <f t="shared" si="3"/>
        <v>43969</v>
      </c>
      <c r="C16" s="37">
        <f t="shared" si="4"/>
        <v>43970</v>
      </c>
      <c r="D16" s="37">
        <f t="shared" si="4"/>
        <v>43971</v>
      </c>
      <c r="E16" s="37">
        <f t="shared" si="4"/>
        <v>43972</v>
      </c>
      <c r="F16" s="43">
        <f t="shared" si="4"/>
        <v>43973</v>
      </c>
      <c r="G16" s="53">
        <f t="shared" si="4"/>
        <v>43974</v>
      </c>
      <c r="I16" s="52" t="s">
        <v>46</v>
      </c>
      <c r="J16" s="36"/>
      <c r="K16" s="36"/>
    </row>
    <row r="17" spans="1:11" ht="36.75" customHeight="1">
      <c r="A17" s="56">
        <v>15</v>
      </c>
      <c r="B17" s="50">
        <f t="shared" si="3"/>
        <v>43976</v>
      </c>
      <c r="C17" s="50">
        <f t="shared" si="4"/>
        <v>43977</v>
      </c>
      <c r="D17" s="50">
        <f t="shared" si="4"/>
        <v>43978</v>
      </c>
      <c r="E17" s="50">
        <f t="shared" si="4"/>
        <v>43979</v>
      </c>
      <c r="F17" s="50">
        <f t="shared" si="4"/>
        <v>43980</v>
      </c>
      <c r="G17" s="38">
        <f t="shared" si="4"/>
        <v>43981</v>
      </c>
      <c r="I17" s="52" t="s">
        <v>37</v>
      </c>
      <c r="J17" s="36"/>
      <c r="K17" s="36"/>
    </row>
    <row r="18" spans="1:11" ht="36.75" customHeight="1">
      <c r="A18" s="35"/>
      <c r="B18" s="30">
        <f t="shared" si="3"/>
        <v>43983</v>
      </c>
      <c r="C18" s="30">
        <f t="shared" si="4"/>
        <v>43984</v>
      </c>
      <c r="D18" s="30">
        <f t="shared" si="4"/>
        <v>43985</v>
      </c>
      <c r="E18" s="30">
        <f t="shared" si="4"/>
        <v>43986</v>
      </c>
      <c r="F18" s="26">
        <f t="shared" si="4"/>
        <v>43987</v>
      </c>
      <c r="G18" s="27">
        <f t="shared" si="4"/>
        <v>43988</v>
      </c>
      <c r="I18" s="48" t="s">
        <v>38</v>
      </c>
      <c r="J18" s="36"/>
      <c r="K18" s="36"/>
    </row>
    <row r="19" spans="1:11" ht="36.75" customHeight="1">
      <c r="A19" s="35"/>
      <c r="B19" s="61">
        <f t="shared" si="3"/>
        <v>43990</v>
      </c>
      <c r="C19" s="50">
        <f t="shared" si="4"/>
        <v>43991</v>
      </c>
      <c r="D19" s="43">
        <f t="shared" si="4"/>
        <v>43992</v>
      </c>
      <c r="E19" s="50">
        <f t="shared" si="4"/>
        <v>43993</v>
      </c>
      <c r="F19" s="37">
        <f t="shared" si="4"/>
        <v>43994</v>
      </c>
      <c r="G19" s="60">
        <f t="shared" si="4"/>
        <v>43995</v>
      </c>
      <c r="I19" s="54" t="s">
        <v>39</v>
      </c>
      <c r="J19" s="36"/>
      <c r="K19" s="36"/>
    </row>
    <row r="20" spans="1:11" ht="36.75" customHeight="1">
      <c r="A20" s="35"/>
      <c r="B20" s="50">
        <f t="shared" si="3"/>
        <v>43997</v>
      </c>
      <c r="C20" s="50">
        <f aca="true" t="shared" si="5" ref="C20:G25">B20+1</f>
        <v>43998</v>
      </c>
      <c r="D20" s="50">
        <f t="shared" si="5"/>
        <v>43999</v>
      </c>
      <c r="E20" s="50">
        <f t="shared" si="5"/>
        <v>44000</v>
      </c>
      <c r="F20" s="37">
        <f t="shared" si="5"/>
        <v>44001</v>
      </c>
      <c r="G20" s="38">
        <f t="shared" si="5"/>
        <v>44002</v>
      </c>
      <c r="I20" s="58" t="s">
        <v>44</v>
      </c>
      <c r="J20" s="47"/>
      <c r="K20" s="36"/>
    </row>
    <row r="21" spans="1:11" ht="36.75" customHeight="1">
      <c r="A21" s="35"/>
      <c r="B21" s="37">
        <f t="shared" si="3"/>
        <v>44004</v>
      </c>
      <c r="C21" s="37">
        <f t="shared" si="5"/>
        <v>44005</v>
      </c>
      <c r="D21" s="37">
        <f t="shared" si="5"/>
        <v>44006</v>
      </c>
      <c r="E21" s="37">
        <f t="shared" si="5"/>
        <v>44007</v>
      </c>
      <c r="F21" s="37">
        <f t="shared" si="5"/>
        <v>44008</v>
      </c>
      <c r="G21" s="38">
        <f t="shared" si="5"/>
        <v>44009</v>
      </c>
      <c r="I21" s="52" t="s">
        <v>42</v>
      </c>
      <c r="J21" s="36"/>
      <c r="K21" s="36"/>
    </row>
    <row r="22" spans="1:11" ht="36.75" customHeight="1">
      <c r="A22" s="35"/>
      <c r="B22" s="37">
        <f t="shared" si="3"/>
        <v>44011</v>
      </c>
      <c r="C22" s="37">
        <f t="shared" si="5"/>
        <v>44012</v>
      </c>
      <c r="D22" s="37">
        <f t="shared" si="5"/>
        <v>44013</v>
      </c>
      <c r="E22" s="37">
        <f t="shared" si="5"/>
        <v>44014</v>
      </c>
      <c r="F22" s="50">
        <f t="shared" si="5"/>
        <v>44015</v>
      </c>
      <c r="G22" s="38">
        <f t="shared" si="5"/>
        <v>44016</v>
      </c>
      <c r="I22" s="52" t="s">
        <v>43</v>
      </c>
      <c r="J22" s="47"/>
      <c r="K22" s="36"/>
    </row>
    <row r="23" spans="1:11" ht="36.75" customHeight="1">
      <c r="A23" s="35"/>
      <c r="B23" s="61">
        <f t="shared" si="3"/>
        <v>44018</v>
      </c>
      <c r="C23" s="37">
        <f t="shared" si="5"/>
        <v>44019</v>
      </c>
      <c r="D23" s="37">
        <f t="shared" si="5"/>
        <v>44020</v>
      </c>
      <c r="E23" s="37">
        <f t="shared" si="5"/>
        <v>44021</v>
      </c>
      <c r="F23" s="37">
        <f t="shared" si="5"/>
        <v>44022</v>
      </c>
      <c r="G23" s="38">
        <f t="shared" si="5"/>
        <v>44023</v>
      </c>
      <c r="I23" s="48" t="s">
        <v>40</v>
      </c>
      <c r="K23" s="36"/>
    </row>
    <row r="24" spans="1:11" ht="36.75" customHeight="1">
      <c r="A24" s="35"/>
      <c r="B24" s="37">
        <f>B23+7</f>
        <v>44025</v>
      </c>
      <c r="C24" s="50">
        <f t="shared" si="5"/>
        <v>44026</v>
      </c>
      <c r="D24" s="37">
        <f t="shared" si="5"/>
        <v>44027</v>
      </c>
      <c r="E24" s="37">
        <f t="shared" si="5"/>
        <v>44028</v>
      </c>
      <c r="F24" s="37">
        <f t="shared" si="5"/>
        <v>44029</v>
      </c>
      <c r="G24" s="38">
        <f t="shared" si="5"/>
        <v>44030</v>
      </c>
      <c r="I24" s="55" t="s">
        <v>41</v>
      </c>
      <c r="K24" s="36"/>
    </row>
    <row r="25" spans="1:11" ht="36.75" customHeight="1">
      <c r="A25" s="35"/>
      <c r="B25" s="37">
        <f>B24+7</f>
        <v>44032</v>
      </c>
      <c r="C25" s="37">
        <f t="shared" si="5"/>
        <v>44033</v>
      </c>
      <c r="D25" s="37">
        <f t="shared" si="5"/>
        <v>44034</v>
      </c>
      <c r="E25" s="37">
        <f t="shared" si="5"/>
        <v>44035</v>
      </c>
      <c r="F25" s="37">
        <f t="shared" si="5"/>
        <v>44036</v>
      </c>
      <c r="G25" s="38">
        <f t="shared" si="5"/>
        <v>44037</v>
      </c>
      <c r="K25" s="36"/>
    </row>
  </sheetData>
  <sheetProtection/>
  <mergeCells count="1">
    <mergeCell ref="B1:I1"/>
  </mergeCells>
  <printOptions/>
  <pageMargins left="0.393700787401575" right="0.354330708661417" top="0.47244094488189" bottom="0.236220472440945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Lourtie</dc:creator>
  <cp:keywords/>
  <dc:description/>
  <cp:lastModifiedBy>jag</cp:lastModifiedBy>
  <cp:lastPrinted>2019-02-18T13:49:27Z</cp:lastPrinted>
  <dcterms:created xsi:type="dcterms:W3CDTF">2006-05-05T17:40:33Z</dcterms:created>
  <dcterms:modified xsi:type="dcterms:W3CDTF">2020-05-28T11:25:11Z</dcterms:modified>
  <cp:category/>
  <cp:version/>
  <cp:contentType/>
  <cp:contentStatus/>
</cp:coreProperties>
</file>