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ummaries" sheetId="1" r:id="rId1"/>
    <sheet name="calend" sheetId="2" r:id="rId2"/>
  </sheets>
  <definedNames>
    <definedName name="_xlnm.Print_Area" localSheetId="1">'calend'!$A$1:$I$25</definedName>
    <definedName name="_xlnm.Print_Titles" localSheetId="1">'calend'!$1:$1</definedName>
  </definedNames>
  <calcPr fullCalcOnLoad="1"/>
</workbook>
</file>

<file path=xl/sharedStrings.xml><?xml version="1.0" encoding="utf-8"?>
<sst xmlns="http://schemas.openxmlformats.org/spreadsheetml/2006/main" count="59" uniqueCount="58">
  <si>
    <t>2ª</t>
  </si>
  <si>
    <t>3ª</t>
  </si>
  <si>
    <t>4ª</t>
  </si>
  <si>
    <t>5ª</t>
  </si>
  <si>
    <t>6ª</t>
  </si>
  <si>
    <t>sáb.</t>
  </si>
  <si>
    <t>Observações</t>
  </si>
  <si>
    <t>Feriado: 8 de Dezembro</t>
  </si>
  <si>
    <t>Sem.</t>
  </si>
  <si>
    <t>Feriado: 5 de Outubro (não existirá em 2013-2018)</t>
  </si>
  <si>
    <t>Feriado: 1 de Novembro (não existirá em 2013-2018)</t>
  </si>
  <si>
    <t>Feriado: 1 de Dezembro (não existirá em 2013-2018)</t>
  </si>
  <si>
    <t>Feriado: 1 de Janeiro</t>
  </si>
  <si>
    <t>lab2c</t>
  </si>
  <si>
    <t>lab2b</t>
  </si>
  <si>
    <t>lab2a</t>
  </si>
  <si>
    <t>lab1c</t>
  </si>
  <si>
    <t>lab1b</t>
  </si>
  <si>
    <t>lab1a</t>
  </si>
  <si>
    <t>lab01</t>
  </si>
  <si>
    <t>lab02</t>
  </si>
  <si>
    <t>Monday</t>
  </si>
  <si>
    <t>Week</t>
  </si>
  <si>
    <t>Notes</t>
  </si>
  <si>
    <t>Name:</t>
  </si>
  <si>
    <t>Number:</t>
  </si>
  <si>
    <t>Bibliography:</t>
  </si>
  <si>
    <t xml:space="preserve"> "Supervisory Control of Discrete Event Systems", Moody and Antsaklis, Kluwer Academic Publishers, 1998.</t>
  </si>
  <si>
    <t>[Moody98]</t>
  </si>
  <si>
    <t xml:space="preserve"> "Introduction to Discrete Event Systems" (2nd Edition), Christos G. Cassandras, Stéphane Lafortune, Springer, 2008</t>
  </si>
  <si>
    <t>[Cassandras08]</t>
  </si>
  <si>
    <t xml:space="preserve"> "Discrete Event Systems - Modeling and Performance Analysis", Christos Cassandras, Aksen Associates, 1993.</t>
  </si>
  <si>
    <t>[Cassandras93]</t>
  </si>
  <si>
    <t xml:space="preserve"> Petri Nets and GRAFCET: Tools for Modeling Discrete Event Systems, R. DAVID, H. ALLA, New York : PRENTICE HALL Editions, 1992.</t>
  </si>
  <si>
    <t>[David92]</t>
  </si>
  <si>
    <t xml:space="preserve"> "Petri Net Theory and the Modeling of  Systems", James Peterson, Prentice-Hall,1981. </t>
  </si>
  <si>
    <t>[Peterson81]</t>
  </si>
  <si>
    <t xml:space="preserve"> "Automating Manufacturing Systems with PLCs", Hugh Jack (online version 2008)</t>
  </si>
  <si>
    <t>[Jack08]</t>
  </si>
  <si>
    <t xml:space="preserve"> "Programmable Logic Controllers", Frank D. Petruzella, McGraw-Hill, 1996.</t>
  </si>
  <si>
    <t>[Petruzella96]</t>
  </si>
  <si>
    <t>Industrial Automation 2014/5 - Self-taken links to bibliography</t>
  </si>
  <si>
    <t>Tuesday</t>
  </si>
  <si>
    <t>Proposta de Calendário Escolar 2014/2015</t>
  </si>
  <si>
    <t>[slides13]</t>
  </si>
  <si>
    <t xml:space="preserve"> API Slides 2013/2014, P. Oliveira, J. Gaspar, IST</t>
  </si>
  <si>
    <t>Último dia aulas: 19Dez</t>
  </si>
  <si>
    <t>Férias de Natal: 22Dez - 29Dez 2014</t>
  </si>
  <si>
    <t>Prep exames: 30Dez 2014 - 2Jan 2015</t>
  </si>
  <si>
    <t>Exames normal Sáb 3Jan - Sáb 17Jan 2015 + recurso Sáb 24Jan - Sáb 31Jan</t>
  </si>
  <si>
    <t>Exames época de recurso: Sáb 24Jan - Sáb 31Jan</t>
  </si>
  <si>
    <t>Data limite para lançamento de notas 1º semestre: Regime semestral puro ou precedência 6Fev 2015. Restantes UCs ­ 13Fev 2015.</t>
  </si>
  <si>
    <t>Férias Carnaval: 2aF 16Fev - 3aF 17Fev 2015</t>
  </si>
  <si>
    <t>Ex1 15Jan Ex2 31Jan</t>
  </si>
  <si>
    <t>Holiday</t>
  </si>
  <si>
    <t>João silva</t>
  </si>
  <si>
    <t>Ch1 Introduction, [slides12] C1 pp1-...</t>
  </si>
  <si>
    <t>Cabled vs programmed logic. Examples of sensors and actuators. [slides12] C1.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</si>
</sst>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[$-816]d/mmm;@"/>
    <numFmt numFmtId="166" formatCode="[$-816]d/mmm/yy;@"/>
    <numFmt numFmtId="167" formatCode="[$-816]dd/mmm/yy;@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2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14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/>
    </xf>
    <xf numFmtId="165" fontId="3" fillId="2" borderId="1" xfId="0" applyNumberFormat="1" applyFont="1" applyFill="1" applyBorder="1" applyAlignment="1">
      <alignment horizontal="left" vertical="top"/>
    </xf>
    <xf numFmtId="165" fontId="6" fillId="3" borderId="1" xfId="0" applyNumberFormat="1" applyFont="1" applyFill="1" applyBorder="1" applyAlignment="1">
      <alignment horizontal="left" vertical="top"/>
    </xf>
    <xf numFmtId="165" fontId="6" fillId="4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165" fontId="3" fillId="5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65" fontId="3" fillId="0" borderId="4" xfId="0" applyNumberFormat="1" applyFont="1" applyFill="1" applyBorder="1" applyAlignment="1">
      <alignment horizontal="left" vertical="top"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5" fontId="6" fillId="0" borderId="2" xfId="0" applyNumberFormat="1" applyFont="1" applyFill="1" applyBorder="1" applyAlignment="1">
      <alignment horizontal="left" vertical="top"/>
    </xf>
    <xf numFmtId="165" fontId="6" fillId="0" borderId="4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/>
    </xf>
    <xf numFmtId="165" fontId="3" fillId="5" borderId="4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165" fontId="3" fillId="6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left" wrapText="1"/>
    </xf>
    <xf numFmtId="165" fontId="6" fillId="7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7" fontId="9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167" fontId="9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workbookViewId="0" topLeftCell="A1">
      <pane ySplit="3975" topLeftCell="BM15" activePane="topLeft" state="split"/>
      <selection pane="topLeft" activeCell="B3" sqref="B3:C3"/>
      <selection pane="bottomLeft" activeCell="A18" sqref="A18"/>
    </sheetView>
  </sheetViews>
  <sheetFormatPr defaultColWidth="9.140625" defaultRowHeight="12.75"/>
  <cols>
    <col min="1" max="1" width="12.00390625" style="0" customWidth="1"/>
    <col min="2" max="2" width="11.00390625" style="0" bestFit="1" customWidth="1"/>
    <col min="3" max="3" width="45.7109375" style="0" customWidth="1"/>
    <col min="4" max="4" width="11.28125" style="0" customWidth="1"/>
    <col min="5" max="5" width="45.7109375" style="0" customWidth="1"/>
  </cols>
  <sheetData>
    <row r="1" spans="1:5" ht="39" customHeight="1">
      <c r="A1" s="50" t="s">
        <v>41</v>
      </c>
      <c r="B1" s="50"/>
      <c r="C1" s="50"/>
      <c r="D1" s="50"/>
      <c r="E1" s="50"/>
    </row>
    <row r="2" ht="30.75" customHeight="1"/>
    <row r="3" spans="1:5" s="8" customFormat="1" ht="35.25" customHeight="1">
      <c r="A3" s="42" t="s">
        <v>24</v>
      </c>
      <c r="B3" s="49" t="s">
        <v>55</v>
      </c>
      <c r="C3" s="49"/>
      <c r="D3" s="48" t="s">
        <v>25</v>
      </c>
      <c r="E3" s="8">
        <v>12345</v>
      </c>
    </row>
    <row r="4" ht="30" customHeight="1">
      <c r="A4" s="41"/>
    </row>
    <row r="5" spans="1:2" ht="12.75">
      <c r="A5" s="42" t="s">
        <v>26</v>
      </c>
      <c r="B5" s="43"/>
    </row>
    <row r="6" spans="1:2" ht="12.75">
      <c r="A6" s="44" t="s">
        <v>44</v>
      </c>
      <c r="B6" s="44" t="s">
        <v>45</v>
      </c>
    </row>
    <row r="7" spans="1:2" ht="12.75">
      <c r="A7" s="44" t="s">
        <v>40</v>
      </c>
      <c r="B7" s="44" t="s">
        <v>39</v>
      </c>
    </row>
    <row r="8" spans="1:2" ht="12.75">
      <c r="A8" s="44" t="s">
        <v>38</v>
      </c>
      <c r="B8" s="44" t="s">
        <v>37</v>
      </c>
    </row>
    <row r="9" spans="1:2" ht="12.75">
      <c r="A9" s="44" t="s">
        <v>36</v>
      </c>
      <c r="B9" s="44" t="s">
        <v>35</v>
      </c>
    </row>
    <row r="10" spans="1:2" ht="12.75">
      <c r="A10" s="44" t="s">
        <v>34</v>
      </c>
      <c r="B10" s="44" t="s">
        <v>33</v>
      </c>
    </row>
    <row r="11" spans="1:2" ht="12.75">
      <c r="A11" s="44" t="s">
        <v>32</v>
      </c>
      <c r="B11" s="44" t="s">
        <v>31</v>
      </c>
    </row>
    <row r="12" spans="1:2" ht="12.75">
      <c r="A12" s="44" t="s">
        <v>30</v>
      </c>
      <c r="B12" s="44" t="s">
        <v>29</v>
      </c>
    </row>
    <row r="13" spans="1:2" ht="12.75">
      <c r="A13" s="44" t="s">
        <v>28</v>
      </c>
      <c r="B13" s="44" t="s">
        <v>27</v>
      </c>
    </row>
    <row r="16" spans="1:5" s="39" customFormat="1" ht="42" customHeight="1">
      <c r="A16" s="45" t="s">
        <v>22</v>
      </c>
      <c r="B16" s="45" t="s">
        <v>21</v>
      </c>
      <c r="C16" s="45" t="s">
        <v>23</v>
      </c>
      <c r="D16" s="45" t="s">
        <v>42</v>
      </c>
      <c r="E16" s="45" t="s">
        <v>23</v>
      </c>
    </row>
    <row r="17" spans="1:5" s="5" customFormat="1" ht="42" customHeight="1">
      <c r="A17" s="46">
        <v>1</v>
      </c>
      <c r="B17" s="47">
        <v>41897</v>
      </c>
      <c r="C17" s="40" t="s">
        <v>56</v>
      </c>
      <c r="D17" s="47">
        <v>41898</v>
      </c>
      <c r="E17" s="40" t="s">
        <v>57</v>
      </c>
    </row>
    <row r="18" spans="1:5" s="5" customFormat="1" ht="42" customHeight="1">
      <c r="A18" s="46">
        <v>2</v>
      </c>
      <c r="B18" s="47">
        <v>41904</v>
      </c>
      <c r="C18" s="40"/>
      <c r="D18" s="47">
        <v>41905</v>
      </c>
      <c r="E18" s="40"/>
    </row>
    <row r="19" spans="1:5" s="5" customFormat="1" ht="42" customHeight="1">
      <c r="A19" s="46">
        <v>3</v>
      </c>
      <c r="B19" s="47">
        <v>41911</v>
      </c>
      <c r="C19" s="40"/>
      <c r="D19" s="47">
        <v>41912</v>
      </c>
      <c r="E19" s="40"/>
    </row>
    <row r="20" spans="1:5" s="5" customFormat="1" ht="42" customHeight="1">
      <c r="A20" s="46">
        <v>4</v>
      </c>
      <c r="B20" s="47">
        <v>41918</v>
      </c>
      <c r="C20" s="40"/>
      <c r="D20" s="47">
        <v>41919</v>
      </c>
      <c r="E20" s="40"/>
    </row>
    <row r="21" spans="1:5" s="5" customFormat="1" ht="42" customHeight="1">
      <c r="A21" s="46">
        <v>5</v>
      </c>
      <c r="B21" s="47">
        <v>41925</v>
      </c>
      <c r="C21" s="40"/>
      <c r="D21" s="47">
        <v>41926</v>
      </c>
      <c r="E21" s="40"/>
    </row>
    <row r="22" spans="1:5" s="5" customFormat="1" ht="42" customHeight="1">
      <c r="A22" s="46">
        <v>6</v>
      </c>
      <c r="B22" s="47">
        <v>41932</v>
      </c>
      <c r="C22" s="40"/>
      <c r="D22" s="47">
        <v>41933</v>
      </c>
      <c r="E22" s="40"/>
    </row>
    <row r="23" spans="1:5" s="5" customFormat="1" ht="42" customHeight="1">
      <c r="A23" s="46">
        <v>7</v>
      </c>
      <c r="B23" s="47">
        <v>41939</v>
      </c>
      <c r="C23" s="40"/>
      <c r="D23" s="47">
        <v>41940</v>
      </c>
      <c r="E23" s="40"/>
    </row>
    <row r="24" spans="1:5" s="5" customFormat="1" ht="42" customHeight="1">
      <c r="A24" s="46">
        <v>8</v>
      </c>
      <c r="B24" s="47">
        <v>41946</v>
      </c>
      <c r="C24" s="40"/>
      <c r="D24" s="47">
        <v>41947</v>
      </c>
      <c r="E24" s="40"/>
    </row>
    <row r="25" spans="1:5" s="5" customFormat="1" ht="42" customHeight="1">
      <c r="A25" s="46">
        <v>9</v>
      </c>
      <c r="B25" s="47">
        <v>41953</v>
      </c>
      <c r="C25" s="40"/>
      <c r="D25" s="47">
        <v>41954</v>
      </c>
      <c r="E25" s="40"/>
    </row>
    <row r="26" spans="1:5" s="5" customFormat="1" ht="42" customHeight="1">
      <c r="A26" s="46">
        <v>10</v>
      </c>
      <c r="B26" s="47">
        <v>41960</v>
      </c>
      <c r="C26" s="40"/>
      <c r="D26" s="47">
        <v>41961</v>
      </c>
      <c r="E26" s="40"/>
    </row>
    <row r="27" spans="1:5" s="5" customFormat="1" ht="42" customHeight="1">
      <c r="A27" s="46">
        <v>11</v>
      </c>
      <c r="B27" s="47">
        <v>41967</v>
      </c>
      <c r="C27" s="40"/>
      <c r="D27" s="47">
        <v>41968</v>
      </c>
      <c r="E27" s="40"/>
    </row>
    <row r="28" spans="1:5" s="5" customFormat="1" ht="42" customHeight="1">
      <c r="A28" s="46">
        <v>12</v>
      </c>
      <c r="B28" s="47">
        <v>41974</v>
      </c>
      <c r="C28" s="40"/>
      <c r="D28" s="47">
        <v>41975</v>
      </c>
      <c r="E28" s="40"/>
    </row>
    <row r="29" spans="1:5" s="5" customFormat="1" ht="42" customHeight="1">
      <c r="A29" s="46">
        <v>13</v>
      </c>
      <c r="B29" s="54">
        <v>41981</v>
      </c>
      <c r="C29" s="55" t="s">
        <v>54</v>
      </c>
      <c r="D29" s="47">
        <v>41982</v>
      </c>
      <c r="E29" s="40"/>
    </row>
    <row r="30" spans="1:5" s="5" customFormat="1" ht="42" customHeight="1">
      <c r="A30" s="46">
        <v>14</v>
      </c>
      <c r="B30" s="47">
        <v>41988</v>
      </c>
      <c r="C30" s="40"/>
      <c r="D30" s="47">
        <v>41989</v>
      </c>
      <c r="E30" s="40"/>
    </row>
  </sheetData>
  <mergeCells count="2">
    <mergeCell ref="B3:C3"/>
    <mergeCell ref="A1:E1"/>
  </mergeCells>
  <printOptions/>
  <pageMargins left="0.75" right="0.75" top="0.47" bottom="0.63" header="0.37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workbookViewId="0" topLeftCell="A8">
      <selection activeCell="C3" sqref="C3:C16"/>
    </sheetView>
  </sheetViews>
  <sheetFormatPr defaultColWidth="9.140625" defaultRowHeight="12.75"/>
  <cols>
    <col min="1" max="1" width="4.7109375" style="0" customWidth="1"/>
    <col min="2" max="6" width="12.28125" style="1" customWidth="1"/>
    <col min="7" max="7" width="10.28125" style="6" customWidth="1"/>
    <col min="8" max="8" width="2.140625" style="0" customWidth="1"/>
    <col min="9" max="9" width="20.57421875" style="15" customWidth="1"/>
    <col min="10" max="10" width="10.7109375" style="1" customWidth="1"/>
    <col min="11" max="11" width="12.140625" style="1" customWidth="1"/>
  </cols>
  <sheetData>
    <row r="1" spans="2:9" ht="12.75">
      <c r="B1" s="51" t="s">
        <v>43</v>
      </c>
      <c r="C1" s="51"/>
      <c r="D1" s="51"/>
      <c r="E1" s="51"/>
      <c r="F1" s="51"/>
      <c r="G1" s="51"/>
      <c r="H1" s="51"/>
      <c r="I1" s="51"/>
    </row>
    <row r="2" spans="1:9" ht="13.5" thickBot="1">
      <c r="A2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6" t="s">
        <v>5</v>
      </c>
      <c r="I2" s="15" t="s">
        <v>6</v>
      </c>
    </row>
    <row r="3" spans="1:11" s="21" customFormat="1" ht="41.25" customHeight="1">
      <c r="A3" s="19">
        <v>1</v>
      </c>
      <c r="B3" s="33">
        <v>41532</v>
      </c>
      <c r="C3" s="20">
        <f aca="true" t="shared" si="0" ref="C3:G5">B3+1</f>
        <v>41533</v>
      </c>
      <c r="D3" s="20">
        <f t="shared" si="0"/>
        <v>41534</v>
      </c>
      <c r="E3" s="20">
        <f t="shared" si="0"/>
        <v>41535</v>
      </c>
      <c r="F3" s="20">
        <f t="shared" si="0"/>
        <v>41536</v>
      </c>
      <c r="G3" s="27">
        <f t="shared" si="0"/>
        <v>41537</v>
      </c>
      <c r="I3" s="22"/>
      <c r="J3" s="23"/>
      <c r="K3" s="23"/>
    </row>
    <row r="4" spans="1:11" s="30" customFormat="1" ht="41.25" customHeight="1">
      <c r="A4" s="29">
        <f>A3+1</f>
        <v>2</v>
      </c>
      <c r="B4" s="18">
        <f>B3+7</f>
        <v>41539</v>
      </c>
      <c r="C4" s="18">
        <f t="shared" si="0"/>
        <v>41540</v>
      </c>
      <c r="D4" s="18">
        <f t="shared" si="0"/>
        <v>41541</v>
      </c>
      <c r="E4" s="18">
        <f t="shared" si="0"/>
        <v>41542</v>
      </c>
      <c r="F4" s="18">
        <f t="shared" si="0"/>
        <v>41543</v>
      </c>
      <c r="G4" s="26">
        <f t="shared" si="0"/>
        <v>41544</v>
      </c>
      <c r="J4" s="32"/>
      <c r="K4" s="32"/>
    </row>
    <row r="5" spans="1:11" s="24" customFormat="1" ht="36" customHeight="1">
      <c r="A5" s="29">
        <f aca="true" t="shared" si="1" ref="A5:A16">A4+1</f>
        <v>3</v>
      </c>
      <c r="B5" s="18">
        <f>B4+7</f>
        <v>41546</v>
      </c>
      <c r="C5" s="18">
        <f t="shared" si="0"/>
        <v>41547</v>
      </c>
      <c r="D5" s="18">
        <f t="shared" si="0"/>
        <v>41548</v>
      </c>
      <c r="E5" s="18">
        <f t="shared" si="0"/>
        <v>41549</v>
      </c>
      <c r="F5" s="18">
        <f t="shared" si="0"/>
        <v>41550</v>
      </c>
      <c r="G5" s="26">
        <f t="shared" si="0"/>
        <v>41551</v>
      </c>
      <c r="I5" s="28" t="s">
        <v>9</v>
      </c>
      <c r="J5" s="35" t="s">
        <v>19</v>
      </c>
      <c r="K5" s="25"/>
    </row>
    <row r="6" spans="1:11" ht="36.75" customHeight="1">
      <c r="A6" s="29">
        <f t="shared" si="1"/>
        <v>4</v>
      </c>
      <c r="B6" s="18">
        <f>B5+7</f>
        <v>41553</v>
      </c>
      <c r="C6" s="18">
        <f aca="true" t="shared" si="2" ref="C6:G9">B6+1</f>
        <v>41554</v>
      </c>
      <c r="D6" s="18">
        <f t="shared" si="2"/>
        <v>41555</v>
      </c>
      <c r="E6" s="18">
        <f t="shared" si="2"/>
        <v>41556</v>
      </c>
      <c r="F6" s="18">
        <f t="shared" si="2"/>
        <v>41557</v>
      </c>
      <c r="G6" s="26">
        <f t="shared" si="2"/>
        <v>41558</v>
      </c>
      <c r="I6" s="31"/>
      <c r="J6" s="8" t="s">
        <v>20</v>
      </c>
      <c r="K6" s="2"/>
    </row>
    <row r="7" spans="1:11" ht="36.75" customHeight="1">
      <c r="A7" s="29">
        <f t="shared" si="1"/>
        <v>5</v>
      </c>
      <c r="B7" s="9">
        <f aca="true" t="shared" si="3" ref="B7:B23">B6+7</f>
        <v>41560</v>
      </c>
      <c r="C7" s="9">
        <f t="shared" si="2"/>
        <v>41561</v>
      </c>
      <c r="D7" s="9">
        <f t="shared" si="2"/>
        <v>41562</v>
      </c>
      <c r="E7" s="9">
        <f t="shared" si="2"/>
        <v>41563</v>
      </c>
      <c r="F7" s="9">
        <f t="shared" si="2"/>
        <v>41564</v>
      </c>
      <c r="G7" s="10">
        <f t="shared" si="2"/>
        <v>41565</v>
      </c>
      <c r="I7" s="16"/>
      <c r="J7" s="8" t="s">
        <v>18</v>
      </c>
      <c r="K7" s="3"/>
    </row>
    <row r="8" spans="1:11" ht="36.75" customHeight="1">
      <c r="A8" s="29">
        <f t="shared" si="1"/>
        <v>6</v>
      </c>
      <c r="B8" s="9">
        <f t="shared" si="3"/>
        <v>41567</v>
      </c>
      <c r="C8" s="9">
        <f t="shared" si="2"/>
        <v>41568</v>
      </c>
      <c r="D8" s="9">
        <f t="shared" si="2"/>
        <v>41569</v>
      </c>
      <c r="E8" s="9">
        <f t="shared" si="2"/>
        <v>41570</v>
      </c>
      <c r="F8" s="9">
        <f t="shared" si="2"/>
        <v>41571</v>
      </c>
      <c r="G8" s="10">
        <f t="shared" si="2"/>
        <v>41572</v>
      </c>
      <c r="I8" s="4"/>
      <c r="J8" s="5" t="s">
        <v>17</v>
      </c>
      <c r="K8" s="2"/>
    </row>
    <row r="9" spans="1:11" ht="36.75" customHeight="1">
      <c r="A9" s="29">
        <f t="shared" si="1"/>
        <v>7</v>
      </c>
      <c r="B9" s="9">
        <f t="shared" si="3"/>
        <v>41574</v>
      </c>
      <c r="C9" s="9">
        <f t="shared" si="2"/>
        <v>41575</v>
      </c>
      <c r="D9" s="9">
        <f t="shared" si="2"/>
        <v>41576</v>
      </c>
      <c r="E9" s="9">
        <f t="shared" si="2"/>
        <v>41577</v>
      </c>
      <c r="F9" s="9">
        <f t="shared" si="2"/>
        <v>41578</v>
      </c>
      <c r="G9" s="10">
        <f t="shared" si="2"/>
        <v>41579</v>
      </c>
      <c r="I9" s="7" t="s">
        <v>10</v>
      </c>
      <c r="J9" s="5" t="s">
        <v>16</v>
      </c>
      <c r="K9" s="5"/>
    </row>
    <row r="10" spans="1:11" ht="36.75" customHeight="1">
      <c r="A10" s="29">
        <f t="shared" si="1"/>
        <v>8</v>
      </c>
      <c r="B10" s="9">
        <f t="shared" si="3"/>
        <v>41581</v>
      </c>
      <c r="C10" s="9">
        <f aca="true" t="shared" si="4" ref="C10:G19">B10+1</f>
        <v>41582</v>
      </c>
      <c r="D10" s="9">
        <f t="shared" si="4"/>
        <v>41583</v>
      </c>
      <c r="E10" s="9">
        <f t="shared" si="4"/>
        <v>41584</v>
      </c>
      <c r="F10" s="9">
        <f t="shared" si="4"/>
        <v>41585</v>
      </c>
      <c r="G10" s="10">
        <f t="shared" si="4"/>
        <v>41586</v>
      </c>
      <c r="I10" s="4"/>
      <c r="K10" s="5"/>
    </row>
    <row r="11" spans="1:11" ht="36.75" customHeight="1">
      <c r="A11" s="29">
        <f t="shared" si="1"/>
        <v>9</v>
      </c>
      <c r="B11" s="9">
        <f t="shared" si="3"/>
        <v>41588</v>
      </c>
      <c r="C11" s="9">
        <f t="shared" si="4"/>
        <v>41589</v>
      </c>
      <c r="D11" s="9">
        <f t="shared" si="4"/>
        <v>41590</v>
      </c>
      <c r="E11" s="9">
        <f t="shared" si="4"/>
        <v>41591</v>
      </c>
      <c r="F11" s="9">
        <f t="shared" si="4"/>
        <v>41592</v>
      </c>
      <c r="G11" s="10">
        <f t="shared" si="4"/>
        <v>41593</v>
      </c>
      <c r="I11" s="4"/>
      <c r="J11" s="5"/>
      <c r="K11" s="5"/>
    </row>
    <row r="12" spans="1:11" ht="36.75" customHeight="1">
      <c r="A12" s="29">
        <f t="shared" si="1"/>
        <v>10</v>
      </c>
      <c r="B12" s="9">
        <f t="shared" si="3"/>
        <v>41595</v>
      </c>
      <c r="C12" s="9">
        <f t="shared" si="4"/>
        <v>41596</v>
      </c>
      <c r="D12" s="9">
        <f t="shared" si="4"/>
        <v>41597</v>
      </c>
      <c r="E12" s="9">
        <f t="shared" si="4"/>
        <v>41598</v>
      </c>
      <c r="F12" s="9">
        <f t="shared" si="4"/>
        <v>41599</v>
      </c>
      <c r="G12" s="10">
        <f t="shared" si="4"/>
        <v>41600</v>
      </c>
      <c r="I12" s="4"/>
      <c r="J12" s="5" t="s">
        <v>15</v>
      </c>
      <c r="K12" s="5"/>
    </row>
    <row r="13" spans="1:11" ht="36.75" customHeight="1">
      <c r="A13" s="29">
        <f t="shared" si="1"/>
        <v>11</v>
      </c>
      <c r="B13" s="9">
        <f t="shared" si="3"/>
        <v>41602</v>
      </c>
      <c r="C13" s="9">
        <f t="shared" si="4"/>
        <v>41603</v>
      </c>
      <c r="D13" s="9">
        <f t="shared" si="4"/>
        <v>41604</v>
      </c>
      <c r="E13" s="9">
        <f t="shared" si="4"/>
        <v>41605</v>
      </c>
      <c r="F13" s="9">
        <f t="shared" si="4"/>
        <v>41606</v>
      </c>
      <c r="G13" s="14">
        <f t="shared" si="4"/>
        <v>41607</v>
      </c>
      <c r="I13" s="7" t="s">
        <v>11</v>
      </c>
      <c r="J13" s="5" t="s">
        <v>14</v>
      </c>
      <c r="K13" s="5"/>
    </row>
    <row r="14" spans="1:11" ht="36.75" customHeight="1">
      <c r="A14" s="29">
        <f t="shared" si="1"/>
        <v>12</v>
      </c>
      <c r="B14" s="9">
        <f t="shared" si="3"/>
        <v>41609</v>
      </c>
      <c r="C14" s="9">
        <f t="shared" si="4"/>
        <v>41610</v>
      </c>
      <c r="D14" s="9">
        <f t="shared" si="4"/>
        <v>41611</v>
      </c>
      <c r="E14" s="9">
        <f t="shared" si="4"/>
        <v>41612</v>
      </c>
      <c r="F14" s="9">
        <f t="shared" si="4"/>
        <v>41613</v>
      </c>
      <c r="G14" s="14">
        <f t="shared" si="4"/>
        <v>41614</v>
      </c>
      <c r="H14" s="53"/>
      <c r="I14" s="7" t="s">
        <v>7</v>
      </c>
      <c r="J14" s="5" t="s">
        <v>13</v>
      </c>
      <c r="K14" s="5"/>
    </row>
    <row r="15" spans="1:11" ht="36.75" customHeight="1">
      <c r="A15" s="29">
        <f t="shared" si="1"/>
        <v>13</v>
      </c>
      <c r="B15" s="11">
        <f t="shared" si="3"/>
        <v>41616</v>
      </c>
      <c r="C15" s="9">
        <f t="shared" si="4"/>
        <v>41617</v>
      </c>
      <c r="D15" s="9">
        <f t="shared" si="4"/>
        <v>41618</v>
      </c>
      <c r="E15" s="9">
        <f t="shared" si="4"/>
        <v>41619</v>
      </c>
      <c r="F15" s="9">
        <f t="shared" si="4"/>
        <v>41620</v>
      </c>
      <c r="G15" s="12">
        <f t="shared" si="4"/>
        <v>41621</v>
      </c>
      <c r="I15" s="34" t="s">
        <v>46</v>
      </c>
      <c r="J15" s="5"/>
      <c r="K15" s="5"/>
    </row>
    <row r="16" spans="1:11" ht="36.75" customHeight="1">
      <c r="A16" s="29">
        <f t="shared" si="1"/>
        <v>14</v>
      </c>
      <c r="B16" s="9">
        <f t="shared" si="3"/>
        <v>41623</v>
      </c>
      <c r="C16" s="9">
        <f t="shared" si="4"/>
        <v>41624</v>
      </c>
      <c r="D16" s="9">
        <f t="shared" si="4"/>
        <v>41625</v>
      </c>
      <c r="E16" s="9">
        <f t="shared" si="4"/>
        <v>41626</v>
      </c>
      <c r="F16" s="9">
        <f t="shared" si="4"/>
        <v>41627</v>
      </c>
      <c r="G16" s="14">
        <f t="shared" si="4"/>
        <v>41628</v>
      </c>
      <c r="I16" s="4" t="s">
        <v>47</v>
      </c>
      <c r="J16" s="2"/>
      <c r="K16" s="2"/>
    </row>
    <row r="17" spans="1:11" ht="36.75" customHeight="1">
      <c r="A17" s="8"/>
      <c r="B17" s="11">
        <f t="shared" si="3"/>
        <v>41630</v>
      </c>
      <c r="C17" s="11">
        <f t="shared" si="4"/>
        <v>41631</v>
      </c>
      <c r="D17" s="11">
        <f t="shared" si="4"/>
        <v>41632</v>
      </c>
      <c r="E17" s="11">
        <f t="shared" si="4"/>
        <v>41633</v>
      </c>
      <c r="F17" s="11">
        <f t="shared" si="4"/>
        <v>41634</v>
      </c>
      <c r="G17" s="13">
        <f t="shared" si="4"/>
        <v>41635</v>
      </c>
      <c r="I17" s="7" t="s">
        <v>12</v>
      </c>
      <c r="J17" s="2"/>
      <c r="K17" s="2"/>
    </row>
    <row r="18" spans="1:11" ht="36.75" customHeight="1">
      <c r="A18" s="8"/>
      <c r="B18" s="11">
        <f t="shared" si="3"/>
        <v>41637</v>
      </c>
      <c r="C18" s="9">
        <f t="shared" si="4"/>
        <v>41638</v>
      </c>
      <c r="D18" s="9">
        <f t="shared" si="4"/>
        <v>41639</v>
      </c>
      <c r="E18" s="11">
        <f t="shared" si="4"/>
        <v>41640</v>
      </c>
      <c r="F18" s="9">
        <f t="shared" si="4"/>
        <v>41641</v>
      </c>
      <c r="G18" s="10">
        <f t="shared" si="4"/>
        <v>41642</v>
      </c>
      <c r="I18" s="4" t="s">
        <v>48</v>
      </c>
      <c r="J18" s="2"/>
      <c r="K18" s="2"/>
    </row>
    <row r="19" spans="1:11" ht="36.75" customHeight="1">
      <c r="A19" s="8"/>
      <c r="B19" s="9">
        <f t="shared" si="3"/>
        <v>41644</v>
      </c>
      <c r="C19" s="9">
        <f t="shared" si="4"/>
        <v>41645</v>
      </c>
      <c r="D19" s="9">
        <f t="shared" si="4"/>
        <v>41646</v>
      </c>
      <c r="E19" s="9">
        <f t="shared" si="4"/>
        <v>41647</v>
      </c>
      <c r="F19" s="9">
        <f t="shared" si="4"/>
        <v>41648</v>
      </c>
      <c r="G19" s="10">
        <f t="shared" si="4"/>
        <v>41649</v>
      </c>
      <c r="I19" s="4" t="s">
        <v>49</v>
      </c>
      <c r="J19" s="2"/>
      <c r="K19" s="2"/>
    </row>
    <row r="20" spans="1:11" ht="36.75" customHeight="1">
      <c r="A20" s="8"/>
      <c r="B20" s="9">
        <f t="shared" si="3"/>
        <v>41651</v>
      </c>
      <c r="C20" s="9">
        <f aca="true" t="shared" si="5" ref="C20:G25">B20+1</f>
        <v>41652</v>
      </c>
      <c r="D20" s="9">
        <f t="shared" si="5"/>
        <v>41653</v>
      </c>
      <c r="E20" s="36">
        <f t="shared" si="5"/>
        <v>41654</v>
      </c>
      <c r="F20" s="9">
        <f t="shared" si="5"/>
        <v>41655</v>
      </c>
      <c r="G20" s="10">
        <f t="shared" si="5"/>
        <v>41656</v>
      </c>
      <c r="I20" s="4"/>
      <c r="J20" s="37" t="s">
        <v>53</v>
      </c>
      <c r="K20" s="2"/>
    </row>
    <row r="21" spans="1:11" ht="36.75" customHeight="1">
      <c r="A21" s="8"/>
      <c r="B21" s="9">
        <f t="shared" si="3"/>
        <v>41658</v>
      </c>
      <c r="C21" s="9">
        <f t="shared" si="5"/>
        <v>41659</v>
      </c>
      <c r="D21" s="9">
        <f t="shared" si="5"/>
        <v>41660</v>
      </c>
      <c r="E21" s="9">
        <f t="shared" si="5"/>
        <v>41661</v>
      </c>
      <c r="F21" s="9">
        <f t="shared" si="5"/>
        <v>41662</v>
      </c>
      <c r="G21" s="10">
        <f t="shared" si="5"/>
        <v>41663</v>
      </c>
      <c r="J21" s="2"/>
      <c r="K21" s="2"/>
    </row>
    <row r="22" spans="1:11" ht="36.75" customHeight="1">
      <c r="A22" s="8"/>
      <c r="B22" s="9">
        <f t="shared" si="3"/>
        <v>41665</v>
      </c>
      <c r="C22" s="9">
        <f t="shared" si="5"/>
        <v>41666</v>
      </c>
      <c r="D22" s="9">
        <f t="shared" si="5"/>
        <v>41667</v>
      </c>
      <c r="E22" s="9">
        <f t="shared" si="5"/>
        <v>41668</v>
      </c>
      <c r="F22" s="9">
        <f t="shared" si="5"/>
        <v>41669</v>
      </c>
      <c r="G22" s="38">
        <f t="shared" si="5"/>
        <v>41670</v>
      </c>
      <c r="I22" s="4" t="s">
        <v>50</v>
      </c>
      <c r="J22" s="2"/>
      <c r="K22" s="2"/>
    </row>
    <row r="23" spans="1:11" ht="36.75" customHeight="1">
      <c r="A23" s="8"/>
      <c r="B23" s="9">
        <f t="shared" si="3"/>
        <v>41672</v>
      </c>
      <c r="C23" s="9">
        <f t="shared" si="5"/>
        <v>41673</v>
      </c>
      <c r="D23" s="9">
        <f t="shared" si="5"/>
        <v>41674</v>
      </c>
      <c r="E23" s="9">
        <f t="shared" si="5"/>
        <v>41675</v>
      </c>
      <c r="F23" s="17">
        <f t="shared" si="5"/>
        <v>41676</v>
      </c>
      <c r="G23" s="14">
        <f t="shared" si="5"/>
        <v>41677</v>
      </c>
      <c r="I23" s="52" t="s">
        <v>51</v>
      </c>
      <c r="K23" s="2"/>
    </row>
    <row r="24" spans="1:11" ht="36.75" customHeight="1">
      <c r="A24" s="8"/>
      <c r="B24" s="9">
        <f>B23+7</f>
        <v>41679</v>
      </c>
      <c r="C24" s="9">
        <f t="shared" si="5"/>
        <v>41680</v>
      </c>
      <c r="D24" s="9">
        <f t="shared" si="5"/>
        <v>41681</v>
      </c>
      <c r="E24" s="9">
        <f t="shared" si="5"/>
        <v>41682</v>
      </c>
      <c r="F24" s="17">
        <f t="shared" si="5"/>
        <v>41683</v>
      </c>
      <c r="G24" s="14">
        <f t="shared" si="5"/>
        <v>41684</v>
      </c>
      <c r="I24" s="52"/>
      <c r="K24" s="2"/>
    </row>
    <row r="25" spans="1:11" ht="36.75" customHeight="1">
      <c r="A25" s="8"/>
      <c r="B25" s="9">
        <f>B24+7</f>
        <v>41686</v>
      </c>
      <c r="C25" s="9">
        <f t="shared" si="5"/>
        <v>41687</v>
      </c>
      <c r="D25" s="9">
        <f t="shared" si="5"/>
        <v>41688</v>
      </c>
      <c r="E25" s="9">
        <f t="shared" si="5"/>
        <v>41689</v>
      </c>
      <c r="F25" s="9">
        <f t="shared" si="5"/>
        <v>41690</v>
      </c>
      <c r="G25" s="14">
        <f t="shared" si="5"/>
        <v>41691</v>
      </c>
      <c r="I25" s="4" t="s">
        <v>52</v>
      </c>
      <c r="K25" s="2"/>
    </row>
  </sheetData>
  <mergeCells count="2">
    <mergeCell ref="B1:I1"/>
    <mergeCell ref="I23:I24"/>
  </mergeCells>
  <printOptions/>
  <pageMargins left="0.3937007874015748" right="0.35433070866141736" top="0.4724409448818898" bottom="0.2362204724409449" header="0" footer="0"/>
  <pageSetup fitToHeight="2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Lourtie</dc:creator>
  <cp:keywords/>
  <dc:description/>
  <cp:lastModifiedBy>Jose Gaspar</cp:lastModifiedBy>
  <cp:lastPrinted>2013-09-15T10:23:52Z</cp:lastPrinted>
  <dcterms:created xsi:type="dcterms:W3CDTF">2006-05-05T17:40:33Z</dcterms:created>
  <dcterms:modified xsi:type="dcterms:W3CDTF">2014-09-12T10:52:52Z</dcterms:modified>
  <cp:category/>
  <cp:version/>
  <cp:contentType/>
  <cp:contentStatus/>
</cp:coreProperties>
</file>